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440" windowHeight="1260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8" i="1"/>
  <c r="F11"/>
  <c r="F17"/>
  <c r="F14"/>
  <c r="F21"/>
  <c r="F7"/>
  <c r="G8"/>
  <c r="G11"/>
  <c r="G17"/>
  <c r="G14"/>
  <c r="G21"/>
  <c r="G7"/>
  <c r="E11"/>
  <c r="E17"/>
  <c r="E14"/>
  <c r="E21"/>
  <c r="E7"/>
</calcChain>
</file>

<file path=xl/sharedStrings.xml><?xml version="1.0" encoding="utf-8"?>
<sst xmlns="http://schemas.openxmlformats.org/spreadsheetml/2006/main" count="24" uniqueCount="20">
  <si>
    <t>Наименование</t>
  </si>
  <si>
    <t>РзПр</t>
  </si>
  <si>
    <t>ЦСР</t>
  </si>
  <si>
    <t>ВР</t>
  </si>
  <si>
    <t>Сумма</t>
  </si>
  <si>
    <t>Непрограммные расходы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</si>
  <si>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</si>
  <si>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Аппараты органов государственной власти Республики Башкортостан</t>
  </si>
  <si>
    <t>Расходы на выплаты персоналу государственных органов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</si>
  <si>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</si>
  <si>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</si>
  <si>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Закупка товаров, работ и услуг для государственных (муниципальных) нужд</t>
  </si>
  <si>
    <t>Условно утвержденные расходы</t>
  </si>
  <si>
    <t>Глава муниципального образования</t>
  </si>
  <si>
    <t>ВСЕГО</t>
  </si>
  <si>
    <t>Муниципальная программа «комплексная программа благоустройства территорий сельского поселения на 2023-2025 гг.»</t>
  </si>
  <si>
    <t>Муниципальная программа «снижение рисков и смягчение последствий ЧС природного и техногенного характера, обеспечение пожарной безопасности и безопасности на водных объектах на 2023-2025 гг.»</t>
  </si>
  <si>
    <t>Подпрограмма «комплексная программа благоустройства территорий сельского поселения на 2023-2025 гг.»</t>
  </si>
  <si>
    <t>Распределение бюджетных ассигнований сельского поселения Норкинский сельсовет
муниципального района Балтачевский район Республики Башкортостан на плановый 2023-2025 годов
по целевым статьям (муниципальным программам   и непрограммным направлениям деятельности),
 группам видов расходов классификации расходов бюджетов</t>
  </si>
  <si>
    <t xml:space="preserve">Приложение №3
к  решению Совета сельского поселения
Норкинский сельсовет муниципального района  Балтачевский  район Республики  Башкортостан от 28  декабря 2022 года №38/138 «О бюджете сельского поселения  Норкинскийсельсовет муниципального
района Балтачевский район Республики Башкортостан на 2023 год и  на плановый период 2024 и 2025 годов»                     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</si>
</sst>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D1" sqref="D1"/>
    </sheetView>
  </sheetViews>
  <sheetFormatPr defaultRowHeight="15"/>
  <cols>
    <col min="1" max="1" width="54.42578125" customWidth="1"/>
    <col min="2" max="2" width="8.85546875" customWidth="1"/>
    <col min="3" max="3" width="13.5703125" customWidth="1"/>
    <col min="4" max="5" width="12.7109375" customWidth="1"/>
    <col min="6" max="7" width="11.85546875" customWidth="1"/>
  </cols>
  <sheetData>
    <row r="1" spans="1:8" ht="123.75" customHeight="1">
      <c r="A1" s="1"/>
      <c r="D1" s="5"/>
      <c r="E1" s="15" t="s">
        <v>19</v>
      </c>
      <c r="F1" s="15"/>
      <c r="G1" s="15"/>
    </row>
    <row r="2" spans="1:8" s="2" customFormat="1">
      <c r="A2" s="12"/>
      <c r="B2" s="12"/>
      <c r="C2" s="12"/>
      <c r="D2" s="12"/>
      <c r="E2" s="12"/>
      <c r="F2" s="12"/>
      <c r="G2" s="12"/>
    </row>
    <row r="3" spans="1:8" s="2" customFormat="1" ht="84" customHeight="1">
      <c r="A3" s="13" t="s">
        <v>18</v>
      </c>
      <c r="B3" s="13"/>
      <c r="C3" s="13"/>
      <c r="D3" s="13"/>
      <c r="E3" s="13"/>
      <c r="F3" s="13"/>
      <c r="G3" s="13"/>
      <c r="H3" s="13"/>
    </row>
    <row r="4" spans="1:8" s="2" customFormat="1" ht="15.75">
      <c r="A4" s="3"/>
      <c r="B4" s="4"/>
      <c r="C4" s="3"/>
      <c r="D4" s="3"/>
      <c r="E4" s="3"/>
      <c r="F4" s="3"/>
      <c r="G4" s="3"/>
    </row>
    <row r="5" spans="1:8" s="2" customFormat="1" ht="15.75">
      <c r="A5" s="8" t="s">
        <v>0</v>
      </c>
      <c r="B5" s="8" t="s">
        <v>1</v>
      </c>
      <c r="C5" s="8" t="s">
        <v>2</v>
      </c>
      <c r="D5" s="8" t="s">
        <v>3</v>
      </c>
      <c r="E5" s="14" t="s">
        <v>4</v>
      </c>
      <c r="F5" s="14"/>
      <c r="G5" s="14"/>
    </row>
    <row r="6" spans="1:8" ht="20.25" customHeight="1">
      <c r="A6" s="8"/>
      <c r="B6" s="6"/>
      <c r="C6" s="6"/>
      <c r="D6" s="8"/>
      <c r="E6" s="8">
        <v>2023</v>
      </c>
      <c r="F6" s="8">
        <v>2024</v>
      </c>
      <c r="G6" s="8">
        <v>2025</v>
      </c>
    </row>
    <row r="7" spans="1:8" s="10" customFormat="1" ht="27.75" customHeight="1">
      <c r="A7" s="6" t="s">
        <v>14</v>
      </c>
      <c r="B7" s="6"/>
      <c r="C7" s="6"/>
      <c r="D7" s="6"/>
      <c r="E7" s="9">
        <f>E8+E11+E14+E21+E23</f>
        <v>2977200</v>
      </c>
      <c r="F7" s="9">
        <f>F8+F11+F14+F21+F23</f>
        <v>2327000</v>
      </c>
      <c r="G7" s="9">
        <f>G8+G11+G14+G21+G23</f>
        <v>2605600</v>
      </c>
    </row>
    <row r="8" spans="1:8" s="10" customFormat="1" ht="60" customHeight="1">
      <c r="A8" s="6" t="s">
        <v>15</v>
      </c>
      <c r="B8" s="6"/>
      <c r="C8" s="6">
        <v>2200000</v>
      </c>
      <c r="D8" s="6"/>
      <c r="E8" s="9">
        <v>591000</v>
      </c>
      <c r="F8" s="9">
        <f>F9</f>
        <v>0</v>
      </c>
      <c r="G8" s="9">
        <f>G9</f>
        <v>0</v>
      </c>
    </row>
    <row r="9" spans="1:8" ht="31.5">
      <c r="A9" s="7" t="s">
        <v>11</v>
      </c>
      <c r="B9" s="7"/>
      <c r="C9" s="7">
        <v>2210174040</v>
      </c>
      <c r="D9" s="7">
        <v>200</v>
      </c>
      <c r="E9" s="8">
        <v>460000</v>
      </c>
      <c r="F9" s="8">
        <v>0</v>
      </c>
      <c r="G9" s="8">
        <v>0</v>
      </c>
    </row>
    <row r="10" spans="1:8" ht="56.25" customHeight="1">
      <c r="A10" s="7" t="s">
        <v>17</v>
      </c>
      <c r="B10" s="7">
        <v>503</v>
      </c>
      <c r="C10" s="7">
        <v>2210605</v>
      </c>
      <c r="D10" s="7">
        <v>200</v>
      </c>
      <c r="E10" s="8">
        <v>131000</v>
      </c>
      <c r="F10" s="8"/>
      <c r="G10" s="8"/>
    </row>
    <row r="11" spans="1:8" s="10" customFormat="1" ht="78.75">
      <c r="A11" s="6" t="s">
        <v>16</v>
      </c>
      <c r="B11" s="6"/>
      <c r="C11" s="6">
        <v>2300000</v>
      </c>
      <c r="D11" s="6"/>
      <c r="E11" s="9">
        <f>E12+E13</f>
        <v>94000</v>
      </c>
      <c r="F11" s="9">
        <f>F12+F13</f>
        <v>54000</v>
      </c>
      <c r="G11" s="9">
        <f>G12+G13</f>
        <v>54000</v>
      </c>
    </row>
    <row r="12" spans="1:8" ht="31.5">
      <c r="A12" s="7" t="s">
        <v>11</v>
      </c>
      <c r="B12" s="7"/>
      <c r="C12" s="7">
        <v>2210174040</v>
      </c>
      <c r="D12" s="7">
        <v>200</v>
      </c>
      <c r="E12" s="8">
        <v>40000</v>
      </c>
      <c r="F12" s="8">
        <v>0</v>
      </c>
      <c r="G12" s="8">
        <v>0</v>
      </c>
    </row>
    <row r="13" spans="1:8" ht="31.5">
      <c r="A13" s="7" t="s">
        <v>11</v>
      </c>
      <c r="B13" s="7"/>
      <c r="C13" s="7">
        <v>2312430</v>
      </c>
      <c r="D13" s="7">
        <v>200</v>
      </c>
      <c r="E13" s="8">
        <v>54000</v>
      </c>
      <c r="F13" s="8">
        <v>54000</v>
      </c>
      <c r="G13" s="8">
        <v>54000</v>
      </c>
    </row>
    <row r="14" spans="1:8" s="10" customFormat="1" ht="35.25" customHeight="1">
      <c r="A14" s="6" t="s">
        <v>5</v>
      </c>
      <c r="B14" s="6"/>
      <c r="C14" s="6">
        <v>9900000</v>
      </c>
      <c r="D14" s="6"/>
      <c r="E14" s="9">
        <f>E15+E17</f>
        <v>2171500</v>
      </c>
      <c r="F14" s="9">
        <f>F15+F17</f>
        <v>2094600</v>
      </c>
      <c r="G14" s="9">
        <f>G15+G17</f>
        <v>2304600</v>
      </c>
    </row>
    <row r="15" spans="1:8" ht="15.75">
      <c r="A15" s="7" t="s">
        <v>13</v>
      </c>
      <c r="B15" s="7"/>
      <c r="C15" s="7">
        <v>9900203</v>
      </c>
      <c r="D15" s="7"/>
      <c r="E15" s="8">
        <v>851000</v>
      </c>
      <c r="F15" s="8">
        <v>738000</v>
      </c>
      <c r="G15" s="8">
        <v>851000</v>
      </c>
    </row>
    <row r="16" spans="1:8" ht="63">
      <c r="A16" s="7" t="s">
        <v>6</v>
      </c>
      <c r="B16" s="7"/>
      <c r="C16" s="7">
        <v>9900203</v>
      </c>
      <c r="D16" s="7">
        <v>100</v>
      </c>
      <c r="E16" s="8">
        <v>851000</v>
      </c>
      <c r="F16" s="8">
        <v>738000</v>
      </c>
      <c r="G16" s="8">
        <v>851000</v>
      </c>
    </row>
    <row r="17" spans="1:7" ht="31.5">
      <c r="A17" s="7" t="s">
        <v>7</v>
      </c>
      <c r="B17" s="7"/>
      <c r="C17" s="7">
        <v>9900204</v>
      </c>
      <c r="D17" s="7"/>
      <c r="E17" s="8">
        <f>E18+E19+E20</f>
        <v>1320500</v>
      </c>
      <c r="F17" s="8">
        <f>F18+F19+F20</f>
        <v>1356600</v>
      </c>
      <c r="G17" s="8">
        <f>G18+G19+G20</f>
        <v>1453600</v>
      </c>
    </row>
    <row r="18" spans="1:7" ht="63">
      <c r="A18" s="7" t="s">
        <v>6</v>
      </c>
      <c r="B18" s="7"/>
      <c r="C18" s="7">
        <v>9900204</v>
      </c>
      <c r="D18" s="7">
        <v>100</v>
      </c>
      <c r="E18" s="8">
        <v>839000</v>
      </c>
      <c r="F18" s="8">
        <v>690000</v>
      </c>
      <c r="G18" s="8">
        <v>839000</v>
      </c>
    </row>
    <row r="19" spans="1:7" ht="31.5">
      <c r="A19" s="7" t="s">
        <v>8</v>
      </c>
      <c r="B19" s="7"/>
      <c r="C19" s="7">
        <v>9900204</v>
      </c>
      <c r="D19" s="7">
        <v>200</v>
      </c>
      <c r="E19" s="11">
        <v>475000</v>
      </c>
      <c r="F19" s="11">
        <v>660100</v>
      </c>
      <c r="G19" s="11">
        <v>608100</v>
      </c>
    </row>
    <row r="20" spans="1:7" ht="15.75">
      <c r="A20" s="7" t="s">
        <v>9</v>
      </c>
      <c r="B20" s="7"/>
      <c r="C20" s="7">
        <v>9900204</v>
      </c>
      <c r="D20" s="7">
        <v>800</v>
      </c>
      <c r="E20" s="8">
        <v>6500</v>
      </c>
      <c r="F20" s="8">
        <v>6500</v>
      </c>
      <c r="G20" s="8">
        <v>6500</v>
      </c>
    </row>
    <row r="21" spans="1:7" s="10" customFormat="1" ht="63">
      <c r="A21" s="6" t="s">
        <v>10</v>
      </c>
      <c r="B21" s="6"/>
      <c r="C21" s="6">
        <v>9905118</v>
      </c>
      <c r="D21" s="6"/>
      <c r="E21" s="9">
        <f>E22</f>
        <v>120700</v>
      </c>
      <c r="F21" s="9">
        <f>F22</f>
        <v>125400</v>
      </c>
      <c r="G21" s="9">
        <f>G22</f>
        <v>129000</v>
      </c>
    </row>
    <row r="22" spans="1:7" ht="63">
      <c r="A22" s="7" t="s">
        <v>6</v>
      </c>
      <c r="B22" s="7"/>
      <c r="C22" s="7">
        <v>9905118</v>
      </c>
      <c r="D22" s="7">
        <v>100</v>
      </c>
      <c r="E22" s="8">
        <v>120700</v>
      </c>
      <c r="F22" s="8">
        <v>125400</v>
      </c>
      <c r="G22" s="8">
        <v>129000</v>
      </c>
    </row>
    <row r="23" spans="1:7" s="10" customFormat="1" ht="15.75">
      <c r="A23" s="6" t="s">
        <v>12</v>
      </c>
      <c r="B23" s="6"/>
      <c r="C23" s="6">
        <v>9999999</v>
      </c>
      <c r="D23" s="6">
        <v>999</v>
      </c>
      <c r="E23" s="9"/>
      <c r="F23" s="9">
        <v>53000</v>
      </c>
      <c r="G23" s="9">
        <v>118000</v>
      </c>
    </row>
  </sheetData>
  <mergeCells count="4">
    <mergeCell ref="A2:G2"/>
    <mergeCell ref="A3:H3"/>
    <mergeCell ref="E5:G5"/>
    <mergeCell ref="E1:G1"/>
  </mergeCells>
  <phoneticPr fontId="0" type="noConversion"/>
  <pageMargins left="0.7" right="0.7" top="0.75" bottom="0.7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2022-12-27T05:54:59Z</cp:lastPrinted>
  <dcterms:created xsi:type="dcterms:W3CDTF">2022-11-10T11:32:20Z</dcterms:created>
  <dcterms:modified xsi:type="dcterms:W3CDTF">2022-12-27T05:55:44Z</dcterms:modified>
</cp:coreProperties>
</file>